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aedc-my.sharepoint.com/personal/alyssa_cumberlandbusiness_com/Documents/"/>
    </mc:Choice>
  </mc:AlternateContent>
  <xr:revisionPtr revIDLastSave="6" documentId="8_{B49715C2-587B-4A73-9306-8BC9CDED447C}" xr6:coauthVersionLast="47" xr6:coauthVersionMax="47" xr10:uidLastSave="{92F96FA4-2419-4E6C-A0E7-DED956BCFB66}"/>
  <bookViews>
    <workbookView xWindow="-28920" yWindow="-120" windowWidth="29040" windowHeight="15720" xr2:uid="{41ADE762-CDFC-490A-91E6-0E7026287EAA}"/>
  </bookViews>
  <sheets>
    <sheet name="LSA Cost Quote" sheetId="1" r:id="rId1"/>
    <sheet name="Eligible Categories" sheetId="2" r:id="rId2"/>
  </sheets>
  <externalReferences>
    <externalReference r:id="rId3"/>
  </externalReferences>
  <definedNames>
    <definedName name="Gas">[1]!Table5[Gas]</definedName>
    <definedName name="Liquid">[1]!Table4[Liquid]</definedName>
    <definedName name="Solid">[1]!Table3[Solid]</definedName>
    <definedName name="waste">[1]!Table2[Waste]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28" i="1"/>
  <c r="B28" i="1"/>
  <c r="A28" i="1"/>
  <c r="B21" i="1"/>
  <c r="A21" i="1"/>
  <c r="C19" i="1"/>
  <c r="C18" i="1"/>
  <c r="C17" i="1"/>
  <c r="C16" i="1"/>
  <c r="C15" i="1"/>
  <c r="C14" i="1"/>
  <c r="C13" i="1"/>
  <c r="C12" i="1"/>
  <c r="C11" i="1"/>
  <c r="C10" i="1"/>
  <c r="C9" i="1"/>
  <c r="C8" i="1"/>
  <c r="C21" i="1" l="1"/>
</calcChain>
</file>

<file path=xl/sharedStrings.xml><?xml version="1.0" encoding="utf-8"?>
<sst xmlns="http://schemas.openxmlformats.org/spreadsheetml/2006/main" count="60" uniqueCount="59">
  <si>
    <t>ELIGIBLE</t>
  </si>
  <si>
    <t>INELIGIBLE</t>
  </si>
  <si>
    <t>COSTS</t>
  </si>
  <si>
    <t>TOTAL COSTS</t>
  </si>
  <si>
    <t>CATEGORY</t>
  </si>
  <si>
    <t>DESCRIPTION</t>
  </si>
  <si>
    <t>Pick from Eligible Categories</t>
  </si>
  <si>
    <t>This should match your project description needs</t>
  </si>
  <si>
    <t>See excel page 2</t>
  </si>
  <si>
    <t>Subtotal Documented Costs</t>
  </si>
  <si>
    <t>Sources of Funding</t>
  </si>
  <si>
    <t>Total In-Kind Services</t>
  </si>
  <si>
    <t>GRANT REQUEST SUMMARY:</t>
  </si>
  <si>
    <t>Project-based Costs</t>
  </si>
  <si>
    <t xml:space="preserve">5% Construction Contingency Eligible </t>
  </si>
  <si>
    <t>2% Administrative Fee due CAEDC</t>
  </si>
  <si>
    <t>Total Request for Non-Funded Portion of Costs</t>
  </si>
  <si>
    <t>Eligible Categories</t>
  </si>
  <si>
    <t>Acquisition</t>
  </si>
  <si>
    <t>Land</t>
  </si>
  <si>
    <t>Building</t>
  </si>
  <si>
    <t>General Construction</t>
  </si>
  <si>
    <t>New Construction</t>
  </si>
  <si>
    <t>Renovations</t>
  </si>
  <si>
    <t>Infrastructure / Site Preparation</t>
  </si>
  <si>
    <t>Roads/Streets</t>
  </si>
  <si>
    <t>Parking</t>
  </si>
  <si>
    <t>Water/Sewer</t>
  </si>
  <si>
    <t>Utilities</t>
  </si>
  <si>
    <t>Demolition</t>
  </si>
  <si>
    <t>Excavation/Grading</t>
  </si>
  <si>
    <t>Environmental Cleanup</t>
  </si>
  <si>
    <t xml:space="preserve">Machinery &amp; Equipment </t>
  </si>
  <si>
    <t>New Equipment Purchase</t>
  </si>
  <si>
    <t>Used Equipment Purchase</t>
  </si>
  <si>
    <t>Upgrade Existing</t>
  </si>
  <si>
    <t>Installation/Building Modification</t>
  </si>
  <si>
    <t>Vehicles</t>
  </si>
  <si>
    <t>Opertating Costs/ Working Capital</t>
  </si>
  <si>
    <t>Working Capital</t>
  </si>
  <si>
    <t>Salary/Fringe Benefits</t>
  </si>
  <si>
    <t>Training/Technical Assistance</t>
  </si>
  <si>
    <t>Consumable Supplies</t>
  </si>
  <si>
    <t>Travel</t>
  </si>
  <si>
    <t>Promotion</t>
  </si>
  <si>
    <t>Office Equipment</t>
  </si>
  <si>
    <t>Space Costs</t>
  </si>
  <si>
    <t>Audit</t>
  </si>
  <si>
    <t>Indirect Costs</t>
  </si>
  <si>
    <t>Related Costs</t>
  </si>
  <si>
    <t>Professional Services/Consultants</t>
  </si>
  <si>
    <t>Engineering</t>
  </si>
  <si>
    <t>Inspections</t>
  </si>
  <si>
    <t>Fees</t>
  </si>
  <si>
    <t>Insurance</t>
  </si>
  <si>
    <t>Environmental Assessment</t>
  </si>
  <si>
    <t>Legal Costs</t>
  </si>
  <si>
    <t>Closing Costs</t>
  </si>
  <si>
    <t>Contingencies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</si>
</sst>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3" fillId="0" borderId="1" xfId="0" applyFont="1" applyBorder="1"/>
    <xf numFmtId="44" fontId="4" fillId="0" borderId="0" xfId="1" applyFont="1"/>
    <xf numFmtId="44" fontId="2" fillId="0" borderId="0" xfId="1" applyFont="1"/>
    <xf numFmtId="0" fontId="3" fillId="0" borderId="0" xfId="0" applyFont="1"/>
    <xf numFmtId="44" fontId="0" fillId="0" borderId="0" xfId="0" applyNumberFormat="1"/>
    <xf numFmtId="44" fontId="1" fillId="0" borderId="0" xfId="1" applyFont="1"/>
    <xf numFmtId="0" fontId="2" fillId="0" borderId="0" xfId="0" applyFont="1"/>
    <xf numFmtId="44" fontId="5" fillId="0" borderId="0" xfId="1" applyFont="1"/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mina.Altez-Nunez\Downloads\SMALL_BUSINESS_ADVANTAGE_GRANT_CALCULATOR_2023%20(1).xlsm" TargetMode="External"/><Relationship Id="rId1" Type="http://schemas.openxmlformats.org/officeDocument/2006/relationships/externalLinkPath" Target="file:///C:\Users\Romina.Altez-Nunez\Downloads\SMALL_BUSINESS_ADVANTAGE_GRANT_CALCULATOR_2023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ummary"/>
      <sheetName val="Project Costs"/>
      <sheetName val="Lighting"/>
      <sheetName val="HVAC"/>
      <sheetName val="Boilers"/>
      <sheetName val="Refrigeration"/>
      <sheetName val="Trucks"/>
      <sheetName val="Medical X-Rays and Scanners"/>
      <sheetName val="CO2e and waste Calcs"/>
      <sheetName val="Med Inputs"/>
      <sheetName val="Reward Calc and AOE Inputs"/>
      <sheetName val="Natural Resource Protection"/>
      <sheetName val="Other Projects P2 E2"/>
      <sheetName val="Refrig Calcs"/>
      <sheetName val="Counties"/>
      <sheetName val="SMALL_BUSINESS_ADVANTAGE_GRAN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FD39-5569-4B86-BC7F-8476AC47764B}">
  <dimension ref="A1:G37"/>
  <sheetViews>
    <sheetView tabSelected="1" workbookViewId="0">
      <selection activeCell="D26" sqref="D26"/>
    </sheetView>
  </sheetViews>
  <sheetFormatPr defaultRowHeight="14.4" x14ac:dyDescent="0.3"/>
  <cols>
    <col min="1" max="2" width="13.33203125" style="3" customWidth="1"/>
    <col min="3" max="3" width="15.5546875" style="3" customWidth="1"/>
    <col min="4" max="4" width="29.5546875" style="3" customWidth="1"/>
    <col min="5" max="5" width="70.6640625" customWidth="1"/>
    <col min="6" max="6" width="25.44140625" customWidth="1"/>
    <col min="7" max="7" width="13.33203125" customWidth="1"/>
  </cols>
  <sheetData>
    <row r="1" spans="1:6" x14ac:dyDescent="0.3">
      <c r="A1" s="14"/>
      <c r="B1" s="14"/>
      <c r="C1" s="14"/>
      <c r="D1" s="14"/>
      <c r="E1" s="14"/>
    </row>
    <row r="3" spans="1:6" x14ac:dyDescent="0.3">
      <c r="A3" s="1" t="s">
        <v>0</v>
      </c>
      <c r="B3" s="1" t="s">
        <v>1</v>
      </c>
      <c r="C3" s="1"/>
      <c r="D3" s="1"/>
      <c r="E3" s="2"/>
    </row>
    <row r="4" spans="1:6" x14ac:dyDescent="0.3">
      <c r="A4" s="1" t="s">
        <v>2</v>
      </c>
      <c r="B4" s="1" t="s">
        <v>2</v>
      </c>
      <c r="C4" s="1" t="s">
        <v>3</v>
      </c>
      <c r="D4" s="1" t="s">
        <v>4</v>
      </c>
      <c r="E4" s="2" t="s">
        <v>5</v>
      </c>
      <c r="F4" s="2"/>
    </row>
    <row r="5" spans="1:6" x14ac:dyDescent="0.3">
      <c r="D5" s="3" t="s">
        <v>6</v>
      </c>
      <c r="E5" s="4" t="s">
        <v>7</v>
      </c>
    </row>
    <row r="6" spans="1:6" x14ac:dyDescent="0.3">
      <c r="D6" s="5" t="s">
        <v>8</v>
      </c>
      <c r="E6" s="6"/>
    </row>
    <row r="8" spans="1:6" x14ac:dyDescent="0.3">
      <c r="B8" s="3">
        <v>0</v>
      </c>
      <c r="C8" s="3">
        <f>SUM(A8+B8)</f>
        <v>0</v>
      </c>
    </row>
    <row r="9" spans="1:6" x14ac:dyDescent="0.3">
      <c r="A9" s="3">
        <v>0</v>
      </c>
      <c r="B9" s="3">
        <v>0</v>
      </c>
      <c r="C9" s="3">
        <f t="shared" ref="C9:C19" si="0">SUM(A9+B9)</f>
        <v>0</v>
      </c>
    </row>
    <row r="10" spans="1:6" x14ac:dyDescent="0.3">
      <c r="A10" s="3">
        <v>0</v>
      </c>
      <c r="B10" s="3">
        <v>0</v>
      </c>
      <c r="C10" s="3">
        <f t="shared" si="0"/>
        <v>0</v>
      </c>
    </row>
    <row r="11" spans="1:6" x14ac:dyDescent="0.3">
      <c r="A11" s="3">
        <v>0</v>
      </c>
      <c r="B11" s="3">
        <v>0</v>
      </c>
      <c r="C11" s="3">
        <f t="shared" si="0"/>
        <v>0</v>
      </c>
    </row>
    <row r="12" spans="1:6" x14ac:dyDescent="0.3">
      <c r="A12" s="3">
        <v>0</v>
      </c>
      <c r="B12" s="3">
        <v>0</v>
      </c>
      <c r="C12" s="3">
        <f t="shared" si="0"/>
        <v>0</v>
      </c>
    </row>
    <row r="13" spans="1:6" x14ac:dyDescent="0.3">
      <c r="A13" s="3">
        <v>0</v>
      </c>
      <c r="B13" s="3">
        <v>0</v>
      </c>
      <c r="C13" s="3">
        <f t="shared" si="0"/>
        <v>0</v>
      </c>
    </row>
    <row r="14" spans="1:6" x14ac:dyDescent="0.3">
      <c r="A14" s="3">
        <v>0</v>
      </c>
      <c r="B14" s="3">
        <v>0</v>
      </c>
      <c r="C14" s="3">
        <f t="shared" si="0"/>
        <v>0</v>
      </c>
    </row>
    <row r="15" spans="1:6" x14ac:dyDescent="0.3">
      <c r="A15" s="3">
        <v>0</v>
      </c>
      <c r="B15" s="3">
        <v>0</v>
      </c>
      <c r="C15" s="3">
        <f t="shared" si="0"/>
        <v>0</v>
      </c>
    </row>
    <row r="16" spans="1:6" x14ac:dyDescent="0.3">
      <c r="A16" s="3">
        <v>0</v>
      </c>
      <c r="B16" s="3">
        <v>0</v>
      </c>
      <c r="C16" s="3">
        <f t="shared" si="0"/>
        <v>0</v>
      </c>
    </row>
    <row r="17" spans="1:7" x14ac:dyDescent="0.3">
      <c r="A17" s="3">
        <v>0</v>
      </c>
      <c r="B17" s="3">
        <v>0</v>
      </c>
      <c r="C17" s="3">
        <f t="shared" si="0"/>
        <v>0</v>
      </c>
    </row>
    <row r="18" spans="1:7" x14ac:dyDescent="0.3">
      <c r="A18" s="3">
        <v>0</v>
      </c>
      <c r="B18" s="3">
        <v>0</v>
      </c>
      <c r="C18" s="3">
        <f t="shared" si="0"/>
        <v>0</v>
      </c>
    </row>
    <row r="19" spans="1:7" ht="16.2" x14ac:dyDescent="0.45">
      <c r="A19" s="7">
        <v>0</v>
      </c>
      <c r="B19" s="7">
        <v>0</v>
      </c>
      <c r="C19" s="7">
        <f t="shared" si="0"/>
        <v>0</v>
      </c>
      <c r="D19" s="7"/>
    </row>
    <row r="21" spans="1:7" x14ac:dyDescent="0.3">
      <c r="A21" s="8">
        <f>SUM(A8:A19)</f>
        <v>0</v>
      </c>
      <c r="B21" s="8">
        <f>SUM(B8:B19)</f>
        <v>0</v>
      </c>
      <c r="C21" s="8">
        <f>SUM(C8:C19)</f>
        <v>0</v>
      </c>
      <c r="D21" s="8"/>
      <c r="E21" s="9" t="s">
        <v>9</v>
      </c>
    </row>
    <row r="22" spans="1:7" x14ac:dyDescent="0.3">
      <c r="G22" s="10"/>
    </row>
    <row r="23" spans="1:7" x14ac:dyDescent="0.3">
      <c r="E23" s="6" t="s">
        <v>10</v>
      </c>
    </row>
    <row r="24" spans="1:7" x14ac:dyDescent="0.3">
      <c r="A24" s="3">
        <v>0</v>
      </c>
      <c r="B24" s="3">
        <v>0</v>
      </c>
      <c r="C24" s="3">
        <v>0</v>
      </c>
    </row>
    <row r="25" spans="1:7" x14ac:dyDescent="0.3">
      <c r="A25" s="11">
        <v>0</v>
      </c>
      <c r="B25" s="11">
        <v>0</v>
      </c>
      <c r="C25" s="11">
        <v>0</v>
      </c>
      <c r="D25" s="11"/>
    </row>
    <row r="26" spans="1:7" ht="16.2" x14ac:dyDescent="0.45">
      <c r="A26" s="7">
        <v>0</v>
      </c>
      <c r="B26" s="7">
        <v>0</v>
      </c>
      <c r="C26" s="7">
        <v>0</v>
      </c>
      <c r="D26" s="7"/>
    </row>
    <row r="28" spans="1:7" x14ac:dyDescent="0.3">
      <c r="A28" s="8">
        <f>SUM(A22:A26)</f>
        <v>0</v>
      </c>
      <c r="B28" s="8">
        <f>SUM(B22:B26)</f>
        <v>0</v>
      </c>
      <c r="C28" s="8">
        <f>SUM(C22:C26)</f>
        <v>0</v>
      </c>
      <c r="D28" s="8"/>
      <c r="E28" s="9" t="s">
        <v>11</v>
      </c>
      <c r="F28" s="10"/>
    </row>
    <row r="29" spans="1:7" x14ac:dyDescent="0.3">
      <c r="F29" s="10"/>
    </row>
    <row r="31" spans="1:7" x14ac:dyDescent="0.3">
      <c r="A31" s="15" t="s">
        <v>12</v>
      </c>
      <c r="B31" s="15"/>
      <c r="E31" t="s">
        <v>13</v>
      </c>
    </row>
    <row r="32" spans="1:7" x14ac:dyDescent="0.3">
      <c r="C32" s="3">
        <v>0</v>
      </c>
      <c r="E32" t="s">
        <v>14</v>
      </c>
    </row>
    <row r="33" spans="3:5" ht="16.2" x14ac:dyDescent="0.45">
      <c r="C33" s="7">
        <f>ROUNDDOWN(C34*0.02,0)</f>
        <v>0</v>
      </c>
      <c r="E33" t="s">
        <v>15</v>
      </c>
    </row>
    <row r="34" spans="3:5" x14ac:dyDescent="0.3">
      <c r="C34" s="3">
        <f>ROUNDDOWN(C31+(C31*1.02*0.02),0)</f>
        <v>0</v>
      </c>
      <c r="E34" s="12" t="s">
        <v>16</v>
      </c>
    </row>
    <row r="36" spans="3:5" x14ac:dyDescent="0.3">
      <c r="E36" s="13"/>
    </row>
    <row r="37" spans="3:5" x14ac:dyDescent="0.3">
      <c r="E37" s="13"/>
    </row>
  </sheetData>
  <mergeCells count="2">
    <mergeCell ref="A1:E1"/>
    <mergeCell ref="A31:B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E1B2-FB26-452B-9B15-0CE24F18BF1C}">
  <dimension ref="A1:B42"/>
  <sheetViews>
    <sheetView workbookViewId="0">
      <selection activeCell="D35" sqref="D35"/>
    </sheetView>
  </sheetViews>
  <sheetFormatPr defaultRowHeight="14.4" x14ac:dyDescent="0.3"/>
  <cols>
    <col min="1" max="1" width="30.33203125" customWidth="1"/>
    <col min="2" max="2" width="46" customWidth="1"/>
  </cols>
  <sheetData>
    <row r="1" spans="1:2" x14ac:dyDescent="0.3">
      <c r="A1" s="12" t="s">
        <v>17</v>
      </c>
    </row>
    <row r="2" spans="1:2" x14ac:dyDescent="0.3">
      <c r="A2" t="s">
        <v>18</v>
      </c>
    </row>
    <row r="3" spans="1:2" x14ac:dyDescent="0.3">
      <c r="B3" t="s">
        <v>19</v>
      </c>
    </row>
    <row r="4" spans="1:2" x14ac:dyDescent="0.3">
      <c r="B4" t="s">
        <v>20</v>
      </c>
    </row>
    <row r="5" spans="1:2" x14ac:dyDescent="0.3">
      <c r="A5" t="s">
        <v>21</v>
      </c>
    </row>
    <row r="6" spans="1:2" x14ac:dyDescent="0.3">
      <c r="B6" t="s">
        <v>22</v>
      </c>
    </row>
    <row r="7" spans="1:2" x14ac:dyDescent="0.3">
      <c r="B7" t="s">
        <v>23</v>
      </c>
    </row>
    <row r="8" spans="1:2" x14ac:dyDescent="0.3">
      <c r="A8" t="s">
        <v>24</v>
      </c>
    </row>
    <row r="9" spans="1:2" x14ac:dyDescent="0.3">
      <c r="B9" t="s">
        <v>25</v>
      </c>
    </row>
    <row r="10" spans="1:2" x14ac:dyDescent="0.3">
      <c r="B10" t="s">
        <v>26</v>
      </c>
    </row>
    <row r="11" spans="1:2" x14ac:dyDescent="0.3">
      <c r="B11" t="s">
        <v>27</v>
      </c>
    </row>
    <row r="12" spans="1:2" x14ac:dyDescent="0.3">
      <c r="B12" t="s">
        <v>28</v>
      </c>
    </row>
    <row r="13" spans="1:2" x14ac:dyDescent="0.3">
      <c r="B13" t="s">
        <v>29</v>
      </c>
    </row>
    <row r="14" spans="1:2" x14ac:dyDescent="0.3">
      <c r="B14" t="s">
        <v>30</v>
      </c>
    </row>
    <row r="15" spans="1:2" x14ac:dyDescent="0.3">
      <c r="B15" t="s">
        <v>31</v>
      </c>
    </row>
    <row r="16" spans="1:2" x14ac:dyDescent="0.3">
      <c r="A16" t="s">
        <v>32</v>
      </c>
    </row>
    <row r="17" spans="1:2" x14ac:dyDescent="0.3">
      <c r="B17" t="s">
        <v>33</v>
      </c>
    </row>
    <row r="18" spans="1:2" x14ac:dyDescent="0.3">
      <c r="B18" t="s">
        <v>34</v>
      </c>
    </row>
    <row r="19" spans="1:2" x14ac:dyDescent="0.3">
      <c r="B19" t="s">
        <v>35</v>
      </c>
    </row>
    <row r="20" spans="1:2" x14ac:dyDescent="0.3">
      <c r="B20" t="s">
        <v>36</v>
      </c>
    </row>
    <row r="21" spans="1:2" x14ac:dyDescent="0.3">
      <c r="B21" t="s">
        <v>37</v>
      </c>
    </row>
    <row r="22" spans="1:2" x14ac:dyDescent="0.3">
      <c r="A22" t="s">
        <v>38</v>
      </c>
    </row>
    <row r="23" spans="1:2" x14ac:dyDescent="0.3">
      <c r="B23" t="s">
        <v>39</v>
      </c>
    </row>
    <row r="24" spans="1:2" x14ac:dyDescent="0.3">
      <c r="B24" t="s">
        <v>40</v>
      </c>
    </row>
    <row r="25" spans="1:2" x14ac:dyDescent="0.3">
      <c r="B25" t="s">
        <v>41</v>
      </c>
    </row>
    <row r="26" spans="1:2" x14ac:dyDescent="0.3">
      <c r="B26" t="s">
        <v>42</v>
      </c>
    </row>
    <row r="27" spans="1:2" x14ac:dyDescent="0.3">
      <c r="B27" t="s">
        <v>43</v>
      </c>
    </row>
    <row r="28" spans="1:2" x14ac:dyDescent="0.3">
      <c r="B28" t="s">
        <v>44</v>
      </c>
    </row>
    <row r="29" spans="1:2" x14ac:dyDescent="0.3">
      <c r="B29" t="s">
        <v>45</v>
      </c>
    </row>
    <row r="30" spans="1:2" x14ac:dyDescent="0.3">
      <c r="B30" t="s">
        <v>46</v>
      </c>
    </row>
    <row r="31" spans="1:2" x14ac:dyDescent="0.3">
      <c r="B31" t="s">
        <v>47</v>
      </c>
    </row>
    <row r="32" spans="1:2" x14ac:dyDescent="0.3">
      <c r="B32" t="s">
        <v>48</v>
      </c>
    </row>
    <row r="33" spans="1:2" x14ac:dyDescent="0.3">
      <c r="A33" t="s">
        <v>49</v>
      </c>
    </row>
    <row r="34" spans="1:2" x14ac:dyDescent="0.3">
      <c r="B34" t="s">
        <v>50</v>
      </c>
    </row>
    <row r="35" spans="1:2" x14ac:dyDescent="0.3">
      <c r="B35" t="s">
        <v>51</v>
      </c>
    </row>
    <row r="36" spans="1:2" x14ac:dyDescent="0.3">
      <c r="B36" t="s">
        <v>52</v>
      </c>
    </row>
    <row r="37" spans="1:2" x14ac:dyDescent="0.3">
      <c r="B37" t="s">
        <v>53</v>
      </c>
    </row>
    <row r="38" spans="1:2" x14ac:dyDescent="0.3">
      <c r="B38" t="s">
        <v>54</v>
      </c>
    </row>
    <row r="39" spans="1:2" x14ac:dyDescent="0.3">
      <c r="B39" t="s">
        <v>55</v>
      </c>
    </row>
    <row r="40" spans="1:2" x14ac:dyDescent="0.3">
      <c r="B40" t="s">
        <v>56</v>
      </c>
    </row>
    <row r="41" spans="1:2" x14ac:dyDescent="0.3">
      <c r="B41" t="s">
        <v>57</v>
      </c>
    </row>
    <row r="42" spans="1:2" x14ac:dyDescent="0.3">
      <c r="B4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ACA2B7826714E9FC912C85DDDEE45" ma:contentTypeVersion="11" ma:contentTypeDescription="Create a new document." ma:contentTypeScope="" ma:versionID="62cb06e09ccde73c7c04458e87b8afdd">
  <xsd:schema xmlns:xsd="http://www.w3.org/2001/XMLSchema" xmlns:xs="http://www.w3.org/2001/XMLSchema" xmlns:p="http://schemas.microsoft.com/office/2006/metadata/properties" xmlns:ns2="e0df8ca0-c62a-4ca1-8dba-b7c03aba18cb" xmlns:ns3="ca8ce4b2-d392-4baf-9a26-d403ba12c148" targetNamespace="http://schemas.microsoft.com/office/2006/metadata/properties" ma:root="true" ma:fieldsID="6e45362459852b59d3fcee5fd7e56729" ns2:_="" ns3:_="">
    <xsd:import namespace="e0df8ca0-c62a-4ca1-8dba-b7c03aba18cb"/>
    <xsd:import namespace="ca8ce4b2-d392-4baf-9a26-d403ba12c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f8ca0-c62a-4ca1-8dba-b7c03aba1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cd221a-bf98-4d81-99b8-72e332cb95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ce4b2-d392-4baf-9a26-d403ba12c1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72e954-5944-4a93-81da-28f7a7b10294}" ma:internalName="TaxCatchAll" ma:showField="CatchAllData" ma:web="ca8ce4b2-d392-4baf-9a26-d403ba12c1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DDDC4-6BB0-47F0-A829-99F4362F85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9D1DBD-6AB0-40F6-BDB5-AAACBE55F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f8ca0-c62a-4ca1-8dba-b7c03aba18cb"/>
    <ds:schemaRef ds:uri="ca8ce4b2-d392-4baf-9a26-d403ba12c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LSA Cost Quote</vt:lpstr>
      <vt:lpstr>Eligible Categories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Romina Altez-Nunez</dc:creator>
  <cp:keywords/>
  <dc:description/>
  <cp:lastModifiedBy>Alyssa Smith</cp:lastModifiedBy>
  <cp:revision/>
  <dcterms:created xsi:type="dcterms:W3CDTF">2024-09-09T12:47:01Z</dcterms:created>
  <dcterms:modified xsi:type="dcterms:W3CDTF">2025-08-14T17:29:59Z</dcterms:modified>
  <cp:category/>
  <cp:contentStatus/>
</cp:coreProperties>
</file>